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T:\01-SAM-MARCHES-DOSSIERS\2025\26_2025TR_Travaux_aménagement_nouveau_siège\01-DCE\03_DCE_V3_reprisSAM\II-PIECES ECRITES\"/>
    </mc:Choice>
  </mc:AlternateContent>
  <bookViews>
    <workbookView xWindow="0" yWindow="0" windowWidth="28800" windowHeight="12432"/>
  </bookViews>
  <sheets>
    <sheet name="LOT 03" sheetId="1" r:id="rId1"/>
  </sheets>
  <externalReferences>
    <externalReference r:id="rId2"/>
  </externalReferences>
  <definedNames>
    <definedName name="Arrondi" localSheetId="0">'[1]M. INTERIEURE &amp; P. TECHNIQUE  '!$I$5:$I$8</definedName>
    <definedName name="Choix_Achat" localSheetId="0">'[1]M. INTERIEURE &amp; P. TECHNIQUE  '!$L$6:$O$7</definedName>
    <definedName name="Prestations">[1]INDICE!$W$2:$W$4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2" i="1" l="1"/>
  <c r="H102" i="1" l="1"/>
  <c r="A102" i="1"/>
</calcChain>
</file>

<file path=xl/sharedStrings.xml><?xml version="1.0" encoding="utf-8"?>
<sst xmlns="http://schemas.openxmlformats.org/spreadsheetml/2006/main" count="122" uniqueCount="67">
  <si>
    <t>DPGF</t>
  </si>
  <si>
    <t>LOT</t>
  </si>
  <si>
    <t xml:space="preserve">M. INTERIEURE &amp; P. TECHNIQUE  </t>
  </si>
  <si>
    <t>Ref.</t>
  </si>
  <si>
    <t>Désignation</t>
  </si>
  <si>
    <t>Localisation</t>
  </si>
  <si>
    <t>Unité</t>
  </si>
  <si>
    <t>Quantité</t>
  </si>
  <si>
    <t>Prix unitaire</t>
  </si>
  <si>
    <t>Prix total € HT</t>
  </si>
  <si>
    <t>1.TRAVAUX PREPARATOIRES</t>
  </si>
  <si>
    <t>1.1. Etude préparatoire</t>
  </si>
  <si>
    <t>INCLUS</t>
  </si>
  <si>
    <t>1.2. Traçage des cloisons</t>
  </si>
  <si>
    <t>2. BLOCS PORTES</t>
  </si>
  <si>
    <t>2.1. Bloc porte simple vantail toute hauteur EI30</t>
  </si>
  <si>
    <t>Fourniture et pose d’un bloc porte plein simple vantail toute hauteur EI30
Détail ci-dessous :
- Dimensions 93 cm x Hauteur 270 cm
- Huisserie en bois à peindre pour cloison en plaque de plâtre 98 mm, coupe-feu ½ h
- Y compris champlats
- Vantail épaisseur 40 mm.
- 4 Paumelles têtière inox bout rond
- Fermeture à clef pour l’ensemble
- Ferme porte
- Béquille et rosace, référence à proposer pour validation.
- Butée de porte, référence à proposer pour validation.
- Finition stratifiée Chêne Vicenza H317 ST12 EGGER pour les portes, peinture blanche pour les bâtis. 
- Affaiblissement acoustique : SO</t>
  </si>
  <si>
    <t>Niveau R+1</t>
  </si>
  <si>
    <t>u</t>
  </si>
  <si>
    <t>Niveau R+2</t>
  </si>
  <si>
    <t>Niveau R+3</t>
  </si>
  <si>
    <t>Niveau R+5</t>
  </si>
  <si>
    <t>Niveau R+6</t>
  </si>
  <si>
    <t>2.2. Bloc porte simple vantail alvéolaire isoplane prépeint</t>
  </si>
  <si>
    <t>Fourniture et pose d’un bloc porte simple vantail alvéolaire isoplane prépeint.
Détail ci-dessous :
- Dimensions 93 cm x Hauteur 204 cm
- Huisserie en bois à peindre pour cloison en plaque de plâtre 72 mm.
- Y compris champlats
- Vantail épaisseur 40 mm.
- 4 Paumelles têtière inox bout rond
- Fermeture à clef pour l’ensemble
- Béquille et rosace, référence à proposer au moment de l’exécution pour validation.
- Butée de porte, référence à proposer au moment de l’exécution pour validation.
- Finition à peindre
- Affaiblissement acoustique : SO</t>
  </si>
  <si>
    <t>2.3. Bloc porte simple vantail toute hauteur – acoustique</t>
  </si>
  <si>
    <t xml:space="preserve">Fourniture et pose d’un bloc porte simple vantail acoustique toute hauteur. 
Détail ci-dessous :
- Dimensions 93 cm x Hauteur 270 cm
- Huisserie en bois à peindre pour cloison en plaque de plâtre 100 mm
- Y compris champlats
- Vantail épaisseur 40 mm.
- 4 Paumelles têtière inox bout rond
- Pas de fermeture à clef
- Béquille et rosace, référence à proposer pour validation.
- Butée de porte, référence à proposer pour validation.
- Finition stratifiée Chêne Vicenza H317 ST12 EGGER pour les portes, peinture blanche pour les bâtis.  
- Plinthe automatique ou joint 
- Affaiblissement acoustique : 52 dB, se référer à la notice acoustique et plan de repérage des portes </t>
  </si>
  <si>
    <t>2.4. Bloc porte tierce double vantaux toute hauteur avec hublot – acoustique</t>
  </si>
  <si>
    <t>Fourniture et pose d’un bloc porte tierce double vantaux acoustique toute hauteur avec hublot. 
Détail ci-dessous :
- Dimensions 1460 cm (930 +53 cm) x Hauteur 270 cm
- Huisserie en bois à peindre pour cloison en plaque de plâtre 100 mm
- Champlat
- Vantail épaisseur 40 mm.
- 4 Paumelles têtière inox bout rond
- Fermeture à clef pour l’ensemble et système de contrôle d’accès lorsque précisé (Laurie)
- Béquille et rosace, référence à proposer au moment de l’exécution pour validation.
- Butée de porte, référence à proposer au moment de l’exécution pour validation.
- Finition stratifiée Chêne Vicenza H317 ST12 EGGER pour les portes, peinture blanche pour les bâtis.
- Hublot de porte rond diamètre 40 cm
- Affaiblissement acoustique : 52 dB, se référer à la notice acoustique et plan de repérage des portes 
Mise en œuvre dans les règles de l’art, y compris toutes sujétions.</t>
  </si>
  <si>
    <t>3. OUVRAGES DIVERS</t>
  </si>
  <si>
    <t>3.1.Plinthes bois</t>
  </si>
  <si>
    <t xml:space="preserve">Fourniture et pose de plinthes droites en médium à peindre, hauteur 100 mm x 10 mm à bords droits. 
Mise en œuvre en pose collée et/ou clouée pour fixation invisible des plinthes. </t>
  </si>
  <si>
    <t>ml</t>
  </si>
  <si>
    <t>3.2. Organigramme</t>
  </si>
  <si>
    <t>SO</t>
  </si>
  <si>
    <t>3.3. Logistique et manutention</t>
  </si>
  <si>
    <t>Il sera prévu dans l’offre de l’entreprise la manutention, la logistique et l’évacuation des gravois en cohérence avec le site.</t>
  </si>
  <si>
    <t>4. FAUX PLANCHER</t>
  </si>
  <si>
    <t xml:space="preserve">4.1. Ouverture et fermeture de plancher technique pour Ouverture et fermeture de plancher technique pour les lots techniques </t>
  </si>
  <si>
    <t>Ouverture et fermeture de faux-plancher technique pour les lots techniques (plenum de 9cm existant sous faux-plancher), comprenant :
- Protection des ouvrages existants conservés
- Dépose soignée des dalles de faux-plancher existantes hors (type BUROBOX 30 format 600x600mm de chez GAMMA INDUSTRIES), à l’aide de ventouses ou autre matériel adapté 
- Repose soignée des dalles de faux plancher après l’intervention des lots techniques
- Réajustement des vérins si nécessaire
- Mise à niveau et vérification de la planéité de l’ensemble
- Manutention et stockage sur site</t>
  </si>
  <si>
    <t>m²</t>
  </si>
  <si>
    <t>Niveau R+4</t>
  </si>
  <si>
    <t>4.2. Ouverture, fermeture et découpe du plancher technique pour la mise en place de cloisons sèches de dalle à dalle</t>
  </si>
  <si>
    <t>Ouverture, fermeture et découpe de faux-plancher technique pour la mise en place de cloisons sèches de dalle à dalle (plenum de 9cm existant sous faux-plancher), comprenant :
- Protection des ouvrages existants conservés.
- Dépose soignée des dalles de faux-plancher existantes (type BUROBOX 30 format 600x600mm de chez GAMMA INDUSTRIES), à l’aide de ventouses ou autre matériel adapté. 
- Découpe des dalles pour adaptation contre les nouvelles cloisons placoplâtre. 
- Fourniture et pose de vérins complémentaires pour équilibrage des charges lorsque nécessaire.
- Repose soignée des dalles de faux plancher après l’intervention du lot plâtrerie. 
- Manutention et stockage sur site</t>
  </si>
  <si>
    <t>5. OUVRAGES DIVERS</t>
  </si>
  <si>
    <t>5.1. Passe câbles</t>
  </si>
  <si>
    <t xml:space="preserve">Découpes complémentaires à prévoir pour les passages de câbles dans les faux-plancher :
-	Protection des ouvrages existants conservés
-	Coordination à prévoir avec le lot Electricité. 
-	Toutes sujétions de découpes, d’ajustements et de finitions afin d’atteindre un résultat sans défaut </t>
  </si>
  <si>
    <t>5.2. Réglage du plancher technique</t>
  </si>
  <si>
    <t>Reprise des ossatures et dalles de faux-plancher existants abîmées ou incomplet au droit des cloisons plâtrières, déposée et créée. 
- Cette prestation comprendra également la reprise ponctuelle de désordres observés sur les ossatures, ou l’ajout de vérins et de dalles de faux-plancher si nécessaire 
- Compris tous ajustages, coupes, … 
- La prestation comprendra toutes les sujétions associées, et notamment la protection des espaces environnants et les moyens d’accès aux ouvrages
- Manutention et évacuation en centre de tri agréée.</t>
  </si>
  <si>
    <t>5.3. Vérins</t>
  </si>
  <si>
    <t>Fourniture et pose de vérins identiques à l’existant lors de la mise en place des nouvelles cloisons, selon les besoins.</t>
  </si>
  <si>
    <t>5.4. Logistique et manutention</t>
  </si>
  <si>
    <t>Indice 1</t>
  </si>
  <si>
    <t>Adresse  :  Allée de Boutaut, 33000 - Gironde, BORDEAUX</t>
  </si>
  <si>
    <t>CLIENT : CPAM</t>
  </si>
  <si>
    <t>PROJET :  CPAM BORDEAUX</t>
  </si>
  <si>
    <t>Quantité
Entreprise</t>
  </si>
  <si>
    <t>ft</t>
  </si>
  <si>
    <t>L'entrepreneur du présent marché devra, obligatoirement, joindre à son acte d'engagement une décomposition du prix global et forfaitaire, établie en deux exemplaires, suivant le présent cadre.</t>
  </si>
  <si>
    <r>
      <t xml:space="preserve">Ce quantitatif a été établi sur la base du CCTP et des plans afin de permettre une analyse comparative des offres reçues. </t>
    </r>
    <r>
      <rPr>
        <b/>
        <sz val="9"/>
        <rFont val="Arial"/>
        <family val="2"/>
      </rPr>
      <t>Les quantités sont données à titre indicatif.</t>
    </r>
  </si>
  <si>
    <t>Chaque entreprise devra effectuer la vérification et s'engager sur ses propres quantités, étant entendu que le marché est global et forfaitaire.</t>
  </si>
  <si>
    <t>Il appartient donc aux entreprises d'établir, suivant leur propre méthode de métré et chiffrage, les quantités d'ouvrages nécessaires à l'exécution des travaux, telles qu'elles ressortent du dossier constitué par les plans, CCTP et études techniques.</t>
  </si>
  <si>
    <t>Les métrés indiqués s'entendent "en place". Ils ne tiennent donc pas compte des chutes et pertes diverses que l'entrepreneur évaluera selon ses propres critères.</t>
  </si>
  <si>
    <t>Le DPGF sera complété scrupuleusement et intégralement, de manière à ce que les prix unitaires apparaissent distinctement. Cette pièce sera obligatoirement présentée sur le modèle original ou sa reproduction fidèle.</t>
  </si>
  <si>
    <t>Pour toutes spécifications, l'entrepreneur devra se reporter à l'article correspondant au CCTP.</t>
  </si>
  <si>
    <t>L'offre de l'entreprise devra comporter obligatoirement les références et types de matériels proposés et toutes les quantités et prix unitaires.</t>
  </si>
  <si>
    <t>Prix total €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</si>
</sst>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_-\ #,##0.00\ [$€-1]_-;\-\ #,##0.00\ [$€-1]_-;_-\ &quot;-&quot;\ [$€-1]_-;_-@_-"/>
  </numFmts>
  <fonts count="18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3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sz val="16"/>
      <color indexed="8"/>
      <name val="Aptos Narrow"/>
      <family val="2"/>
      <scheme val="minor"/>
    </font>
    <font>
      <sz val="12"/>
      <color indexed="8"/>
      <name val="Aptos Narrow"/>
      <family val="2"/>
      <scheme val="minor"/>
    </font>
    <font>
      <sz val="11"/>
      <color indexed="8"/>
      <name val="Aptos Narrow"/>
      <family val="2"/>
      <scheme val="minor"/>
    </font>
    <font>
      <sz val="10"/>
      <name val="Aptos Narrow"/>
      <family val="2"/>
      <scheme val="minor"/>
    </font>
    <font>
      <b/>
      <sz val="11"/>
      <color indexed="8"/>
      <name val="Aptos Narrow"/>
      <family val="2"/>
      <scheme val="minor"/>
    </font>
    <font>
      <b/>
      <sz val="10"/>
      <name val="Aptos Narrow"/>
      <family val="2"/>
      <scheme val="minor"/>
    </font>
    <font>
      <b/>
      <u/>
      <sz val="12"/>
      <name val="Aptos Narrow"/>
      <family val="2"/>
      <scheme val="minor"/>
    </font>
    <font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auto="1"/>
      </right>
      <top style="hair">
        <color indexed="64"/>
      </top>
      <bottom style="hair">
        <color auto="1"/>
      </bottom>
      <diagonal/>
    </border>
    <border>
      <left style="hair">
        <color indexed="64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indexed="64"/>
      </right>
      <top/>
      <bottom style="hair">
        <color auto="1"/>
      </bottom>
      <diagonal/>
    </border>
    <border>
      <left style="hair">
        <color auto="1"/>
      </left>
      <right/>
      <top style="hair">
        <color indexed="64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7">
    <xf numFmtId="0" fontId="0" fillId="0" borderId="0" xfId="0"/>
    <xf numFmtId="14" fontId="3" fillId="2" borderId="4" xfId="1" applyNumberFormat="1" applyFont="1" applyFill="1" applyBorder="1" applyAlignment="1">
      <alignment horizontal="center" vertical="center"/>
    </xf>
    <xf numFmtId="0" fontId="1" fillId="0" borderId="0" xfId="1"/>
    <xf numFmtId="0" fontId="7" fillId="0" borderId="0" xfId="1" applyFont="1"/>
    <xf numFmtId="0" fontId="1" fillId="0" borderId="0" xfId="1" applyAlignment="1">
      <alignment vertical="center"/>
    </xf>
    <xf numFmtId="0" fontId="4" fillId="0" borderId="4" xfId="1" applyFont="1" applyBorder="1" applyAlignment="1">
      <alignment vertical="center"/>
    </xf>
    <xf numFmtId="164" fontId="4" fillId="0" borderId="4" xfId="1" applyNumberFormat="1" applyFont="1" applyBorder="1" applyAlignment="1">
      <alignment vertical="center" wrapText="1"/>
    </xf>
    <xf numFmtId="164" fontId="4" fillId="0" borderId="4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right" vertical="center"/>
    </xf>
    <xf numFmtId="164" fontId="4" fillId="0" borderId="4" xfId="1" applyNumberFormat="1" applyFont="1" applyBorder="1" applyAlignment="1">
      <alignment horizontal="center" vertical="center" wrapText="1"/>
    </xf>
    <xf numFmtId="164" fontId="5" fillId="3" borderId="4" xfId="1" applyNumberFormat="1" applyFont="1" applyFill="1" applyBorder="1" applyAlignment="1">
      <alignment horizontal="center" vertical="center"/>
    </xf>
    <xf numFmtId="164" fontId="4" fillId="3" borderId="4" xfId="1" applyNumberFormat="1" applyFont="1" applyFill="1" applyBorder="1" applyAlignment="1">
      <alignment horizontal="center" vertical="center"/>
    </xf>
    <xf numFmtId="164" fontId="4" fillId="3" borderId="4" xfId="1" applyNumberFormat="1" applyFont="1" applyFill="1" applyBorder="1" applyAlignment="1">
      <alignment horizontal="right" vertical="center"/>
    </xf>
    <xf numFmtId="0" fontId="5" fillId="0" borderId="4" xfId="1" applyFont="1" applyBorder="1" applyAlignment="1">
      <alignment vertical="center"/>
    </xf>
    <xf numFmtId="0" fontId="5" fillId="0" borderId="4" xfId="1" applyFont="1" applyBorder="1" applyAlignment="1">
      <alignment horizontal="left" vertical="center" wrapText="1"/>
    </xf>
    <xf numFmtId="2" fontId="5" fillId="3" borderId="4" xfId="1" applyNumberFormat="1" applyFont="1" applyFill="1" applyBorder="1" applyAlignment="1">
      <alignment horizontal="center" vertical="center"/>
    </xf>
    <xf numFmtId="1" fontId="12" fillId="3" borderId="4" xfId="1" applyNumberFormat="1" applyFont="1" applyFill="1" applyBorder="1" applyAlignment="1">
      <alignment horizontal="center" vertical="center"/>
    </xf>
    <xf numFmtId="164" fontId="12" fillId="3" borderId="4" xfId="1" applyNumberFormat="1" applyFont="1" applyFill="1" applyBorder="1" applyAlignment="1">
      <alignment horizontal="center" vertical="center"/>
    </xf>
    <xf numFmtId="2" fontId="12" fillId="3" borderId="4" xfId="1" applyNumberFormat="1" applyFont="1" applyFill="1" applyBorder="1" applyAlignment="1">
      <alignment horizontal="center" vertical="center"/>
    </xf>
    <xf numFmtId="164" fontId="1" fillId="0" borderId="0" xfId="1" applyNumberFormat="1" applyAlignment="1">
      <alignment vertical="center" wrapText="1"/>
    </xf>
    <xf numFmtId="164" fontId="1" fillId="0" borderId="0" xfId="1" applyNumberFormat="1" applyAlignment="1">
      <alignment vertical="center"/>
    </xf>
    <xf numFmtId="0" fontId="7" fillId="0" borderId="0" xfId="2" applyFont="1" applyAlignment="1">
      <alignment vertical="center"/>
    </xf>
    <xf numFmtId="0" fontId="1" fillId="0" borderId="0" xfId="2" applyAlignment="1">
      <alignment vertical="center"/>
    </xf>
    <xf numFmtId="0" fontId="1" fillId="0" borderId="0" xfId="1" applyAlignment="1">
      <alignment wrapText="1"/>
    </xf>
    <xf numFmtId="0" fontId="14" fillId="0" borderId="4" xfId="1" applyFont="1" applyBorder="1" applyAlignment="1">
      <alignment vertical="center"/>
    </xf>
    <xf numFmtId="0" fontId="12" fillId="0" borderId="4" xfId="1" applyFont="1" applyBorder="1" applyAlignment="1">
      <alignment horizontal="left" vertical="center" wrapText="1"/>
    </xf>
    <xf numFmtId="0" fontId="12" fillId="0" borderId="4" xfId="1" applyFont="1" applyBorder="1" applyAlignment="1">
      <alignment vertical="center"/>
    </xf>
    <xf numFmtId="0" fontId="7" fillId="0" borderId="0" xfId="1" applyFont="1" applyAlignment="1">
      <alignment horizontal="left" vertical="center"/>
    </xf>
    <xf numFmtId="0" fontId="2" fillId="6" borderId="4" xfId="1" applyFont="1" applyFill="1" applyBorder="1" applyAlignment="1">
      <alignment vertical="center"/>
    </xf>
    <xf numFmtId="0" fontId="13" fillId="6" borderId="8" xfId="1" applyFont="1" applyFill="1" applyBorder="1" applyAlignment="1">
      <alignment vertical="center"/>
    </xf>
    <xf numFmtId="0" fontId="8" fillId="6" borderId="9" xfId="1" applyFont="1" applyFill="1" applyBorder="1" applyAlignment="1">
      <alignment vertical="center"/>
    </xf>
    <xf numFmtId="0" fontId="13" fillId="6" borderId="9" xfId="1" applyFont="1" applyFill="1" applyBorder="1" applyAlignment="1">
      <alignment vertical="center"/>
    </xf>
    <xf numFmtId="0" fontId="13" fillId="6" borderId="10" xfId="1" applyFont="1" applyFill="1" applyBorder="1" applyAlignment="1">
      <alignment vertical="center"/>
    </xf>
    <xf numFmtId="165" fontId="13" fillId="6" borderId="4" xfId="1" applyNumberFormat="1" applyFont="1" applyFill="1" applyBorder="1" applyAlignment="1">
      <alignment vertical="center"/>
    </xf>
    <xf numFmtId="0" fontId="14" fillId="5" borderId="4" xfId="1" applyFont="1" applyFill="1" applyBorder="1" applyAlignment="1">
      <alignment horizontal="left" vertical="center" wrapText="1"/>
    </xf>
    <xf numFmtId="164" fontId="4" fillId="5" borderId="4" xfId="1" applyNumberFormat="1" applyFont="1" applyFill="1" applyBorder="1" applyAlignment="1">
      <alignment horizontal="center" vertical="center" wrapText="1"/>
    </xf>
    <xf numFmtId="0" fontId="14" fillId="7" borderId="4" xfId="1" applyFont="1" applyFill="1" applyBorder="1" applyAlignment="1">
      <alignment horizontal="left" vertical="center" wrapText="1"/>
    </xf>
    <xf numFmtId="0" fontId="15" fillId="8" borderId="4" xfId="1" applyFont="1" applyFill="1" applyBorder="1" applyAlignment="1">
      <alignment horizontal="left" vertical="center" wrapText="1"/>
    </xf>
    <xf numFmtId="0" fontId="5" fillId="8" borderId="4" xfId="1" applyFont="1" applyFill="1" applyBorder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1" fillId="0" borderId="1" xfId="1" applyBorder="1" applyAlignment="1">
      <alignment horizontal="center"/>
    </xf>
    <xf numFmtId="0" fontId="1" fillId="0" borderId="2" xfId="1" applyBorder="1" applyAlignment="1">
      <alignment horizontal="center"/>
    </xf>
    <xf numFmtId="0" fontId="1" fillId="0" borderId="3" xfId="1" applyBorder="1" applyAlignment="1">
      <alignment horizontal="center"/>
    </xf>
    <xf numFmtId="0" fontId="1" fillId="0" borderId="5" xfId="1" applyBorder="1" applyAlignment="1">
      <alignment horizontal="center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9" fillId="0" borderId="0" xfId="1" applyFont="1" applyAlignment="1">
      <alignment horizontal="center" vertical="center"/>
    </xf>
    <xf numFmtId="0" fontId="16" fillId="0" borderId="11" xfId="1" applyFont="1" applyBorder="1" applyAlignment="1">
      <alignment horizontal="left" vertical="center" wrapText="1"/>
    </xf>
    <xf numFmtId="0" fontId="17" fillId="0" borderId="11" xfId="1" applyFont="1" applyBorder="1" applyAlignment="1">
      <alignment horizontal="left" vertical="center" wrapText="1"/>
    </xf>
    <xf numFmtId="0" fontId="9" fillId="0" borderId="12" xfId="1" applyFont="1" applyBorder="1" applyAlignment="1">
      <alignment horizontal="left" vertical="center"/>
    </xf>
    <xf numFmtId="0" fontId="9" fillId="0" borderId="0" xfId="1" applyFont="1" applyBorder="1" applyAlignment="1">
      <alignment horizontal="left" vertical="center"/>
    </xf>
    <xf numFmtId="0" fontId="10" fillId="0" borderId="13" xfId="1" applyFont="1" applyBorder="1" applyAlignment="1">
      <alignment horizontal="left" vertical="center"/>
    </xf>
    <xf numFmtId="0" fontId="10" fillId="0" borderId="14" xfId="1" applyFont="1" applyBorder="1" applyAlignment="1">
      <alignment horizontal="left" vertical="center"/>
    </xf>
    <xf numFmtId="0" fontId="6" fillId="4" borderId="12" xfId="1" applyFont="1" applyFill="1" applyBorder="1" applyAlignment="1">
      <alignment horizontal="center" vertical="center"/>
    </xf>
    <xf numFmtId="0" fontId="6" fillId="4" borderId="0" xfId="1" applyFont="1" applyFill="1" applyBorder="1" applyAlignment="1">
      <alignment horizontal="center" vertical="center"/>
    </xf>
    <xf numFmtId="0" fontId="2" fillId="6" borderId="5" xfId="1" applyFont="1" applyFill="1" applyBorder="1" applyAlignment="1">
      <alignment horizontal="left" vertical="center"/>
    </xf>
    <xf numFmtId="0" fontId="2" fillId="6" borderId="6" xfId="1" applyFont="1" applyFill="1" applyBorder="1" applyAlignment="1">
      <alignment horizontal="left" vertical="center"/>
    </xf>
  </cellXfs>
  <cellStyles count="3">
    <cellStyle name="Normal" xfId="0" builtinId="0"/>
    <cellStyle name="Normal 2" xfId="1"/>
    <cellStyle name="Normal 2 2" xfId="2"/>
  </cellStyles>
  <dxfs count="4">
    <dxf>
      <font>
        <strike/>
        <color theme="4"/>
      </font>
    </dxf>
    <dxf>
      <font>
        <strike val="0"/>
        <color auto="1"/>
      </font>
      <fill>
        <patternFill>
          <bgColor theme="6" tint="0.89996032593768116"/>
        </patternFill>
      </fill>
    </dxf>
    <dxf>
      <font>
        <strike/>
        <color theme="4"/>
      </font>
    </dxf>
    <dxf>
      <font>
        <strike val="0"/>
        <color auto="1"/>
      </font>
      <fill>
        <patternFill>
          <bgColor theme="6" tint="0.89996032593768116"/>
        </patternFill>
      </fill>
    </dxf>
  </dxfs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2514600</xdr:colOff>
      <xdr:row>0</xdr:row>
      <xdr:rowOff>43545</xdr:rowOff>
    </xdr:from>
    <xdr:to>
      <xdr:col>3</xdr:col>
      <xdr:colOff>303213</xdr:colOff>
      <xdr:row>1</xdr:row>
      <xdr:rowOff>205740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4FCC780-18B5-48F3-BC26-92E156CD72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16680" y="43545"/>
          <a:ext cx="2276793" cy="40603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epiliya-my.sharepoint.com/personal/gayathri_pepiliya_fr/Documents/Documents/KARDHAM/KARDHAM%20TOULOUSE/CPAM/26%2006%202025_DRAFT%20-%20CPAM%20CDPGF%20avec%20PU%20et%20sans%20m&#233;tr&#233;-Version%20interne_PEPILIYA%20V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-MB"/>
      <sheetName val="RECAP"/>
      <sheetName val="Graph BI"/>
      <sheetName val="Modele Lot"/>
      <sheetName val="INDICE"/>
      <sheetName val="MODEL"/>
      <sheetName val="SYNTHESE"/>
      <sheetName val="INSTALLATION DE CHANTIER"/>
      <sheetName val="PLATRERIE"/>
      <sheetName val="M. INTERIEURE &amp; P. TECHNIQUE  "/>
      <sheetName val="CLOI. AMOVIBLES &amp; MUR MOBILE  "/>
      <sheetName val="FAUX-PLAFOND &amp; ACOUSTIQUE  "/>
      <sheetName val="REVETEMENTS DE SOL SOUPLES"/>
      <sheetName val="RVT MURAUX &amp; PEINTURE  "/>
      <sheetName val="AGENCEMENTS"/>
      <sheetName val="ELECTRICITE  "/>
      <sheetName val="CVC &amp; PLOMBERIE  "/>
    </sheetNames>
    <sheetDataSet>
      <sheetData sheetId="0"/>
      <sheetData sheetId="1"/>
      <sheetData sheetId="2"/>
      <sheetData sheetId="3"/>
      <sheetData sheetId="4">
        <row r="3">
          <cell r="W3" t="str">
            <v>OPTION</v>
          </cell>
        </row>
        <row r="4">
          <cell r="W4" t="str">
            <v>SUPPR</v>
          </cell>
        </row>
      </sheetData>
      <sheetData sheetId="5"/>
      <sheetData sheetId="6">
        <row r="1">
          <cell r="H1" t="str">
            <v>Indice 1</v>
          </cell>
        </row>
      </sheetData>
      <sheetData sheetId="7">
        <row r="5">
          <cell r="I5" t="str">
            <v>Centimes</v>
          </cell>
        </row>
      </sheetData>
      <sheetData sheetId="8">
        <row r="5">
          <cell r="I5" t="str">
            <v>Centimes</v>
          </cell>
        </row>
      </sheetData>
      <sheetData sheetId="9">
        <row r="5">
          <cell r="I5" t="str">
            <v>Centimes</v>
          </cell>
        </row>
        <row r="6">
          <cell r="I6" t="str">
            <v>Dixième</v>
          </cell>
          <cell r="L6" t="str">
            <v>ESTIMATIF</v>
          </cell>
          <cell r="M6" t="str">
            <v>BUILD BOX</v>
          </cell>
          <cell r="N6" t="str">
            <v>ENTREPRISE 2</v>
          </cell>
          <cell r="O6" t="str">
            <v>ENTREPRISE 3</v>
          </cell>
        </row>
        <row r="7">
          <cell r="I7" t="str">
            <v>Euro</v>
          </cell>
          <cell r="L7" t="str">
            <v>ENTREPRISE 4</v>
          </cell>
          <cell r="M7" t="str">
            <v>ENTREPRISE 5</v>
          </cell>
        </row>
        <row r="8">
          <cell r="I8" t="str">
            <v>Dizaine</v>
          </cell>
        </row>
      </sheetData>
      <sheetData sheetId="10">
        <row r="5">
          <cell r="I5" t="str">
            <v>Centimes</v>
          </cell>
        </row>
      </sheetData>
      <sheetData sheetId="11"/>
      <sheetData sheetId="12">
        <row r="5">
          <cell r="I5" t="str">
            <v>Centimes</v>
          </cell>
        </row>
      </sheetData>
      <sheetData sheetId="13">
        <row r="5">
          <cell r="I5" t="str">
            <v>Centimes</v>
          </cell>
        </row>
      </sheetData>
      <sheetData sheetId="14">
        <row r="5">
          <cell r="I5" t="str">
            <v>Centimes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3"/>
  <sheetViews>
    <sheetView tabSelected="1" topLeftCell="A97" zoomScale="85" zoomScaleNormal="85" workbookViewId="0">
      <selection activeCell="I1" sqref="I1:I2"/>
    </sheetView>
  </sheetViews>
  <sheetFormatPr baseColWidth="10" defaultColWidth="12.19921875" defaultRowHeight="13.8" outlineLevelRow="1" outlineLevelCol="1"/>
  <cols>
    <col min="1" max="1" width="20.3984375" style="2" customWidth="1"/>
    <col min="2" max="2" width="48.19921875" style="3" customWidth="1"/>
    <col min="3" max="3" width="17.19921875" style="23" bestFit="1" customWidth="1"/>
    <col min="4" max="5" width="9" style="2" customWidth="1" outlineLevel="1"/>
    <col min="6" max="6" width="12.09765625" style="2" customWidth="1" outlineLevel="1"/>
    <col min="7" max="9" width="17.19921875" style="2" customWidth="1" outlineLevel="1"/>
    <col min="10" max="16384" width="12.19921875" style="2"/>
  </cols>
  <sheetData>
    <row r="1" spans="1:9" ht="19.95" customHeight="1">
      <c r="A1" s="40"/>
      <c r="B1" s="41"/>
      <c r="C1" s="41"/>
      <c r="D1" s="41"/>
      <c r="E1" s="41"/>
      <c r="F1" s="41"/>
      <c r="G1" s="42"/>
      <c r="H1" s="1" t="s">
        <v>52</v>
      </c>
      <c r="I1" s="1"/>
    </row>
    <row r="2" spans="1:9" ht="19.95" customHeight="1">
      <c r="A2" s="43"/>
      <c r="B2" s="44"/>
      <c r="C2" s="44"/>
      <c r="D2" s="44"/>
      <c r="E2" s="44"/>
      <c r="F2" s="44"/>
      <c r="G2" s="45"/>
      <c r="H2" s="1">
        <v>45838</v>
      </c>
      <c r="I2" s="1"/>
    </row>
    <row r="3" spans="1:9" ht="15" customHeight="1">
      <c r="A3" s="53" t="s">
        <v>0</v>
      </c>
      <c r="B3" s="54"/>
      <c r="C3" s="54"/>
      <c r="D3" s="54"/>
      <c r="E3" s="54"/>
      <c r="F3" s="54"/>
      <c r="G3" s="54"/>
      <c r="H3" s="54"/>
      <c r="I3" s="54"/>
    </row>
    <row r="4" spans="1:9" ht="15" customHeight="1">
      <c r="A4" s="53"/>
      <c r="B4" s="54"/>
      <c r="C4" s="54"/>
      <c r="D4" s="54"/>
      <c r="E4" s="54"/>
      <c r="F4" s="54"/>
      <c r="G4" s="54"/>
      <c r="H4" s="54"/>
      <c r="I4" s="54"/>
    </row>
    <row r="5" spans="1:9" s="4" customFormat="1" ht="10.199999999999999" customHeight="1" outlineLevel="1">
      <c r="B5" s="46"/>
      <c r="C5" s="46"/>
      <c r="D5" s="46"/>
      <c r="E5" s="46"/>
      <c r="F5" s="46"/>
      <c r="G5" s="46"/>
      <c r="H5" s="46"/>
    </row>
    <row r="6" spans="1:9" s="4" customFormat="1" ht="24.6" customHeight="1" outlineLevel="1">
      <c r="A6" s="49" t="s">
        <v>54</v>
      </c>
      <c r="B6" s="50"/>
      <c r="C6" s="50"/>
      <c r="D6" s="50"/>
      <c r="E6" s="50"/>
      <c r="F6" s="50"/>
      <c r="G6" s="50"/>
      <c r="H6" s="50"/>
      <c r="I6" s="50"/>
    </row>
    <row r="7" spans="1:9" s="4" customFormat="1" ht="24.6" customHeight="1" outlineLevel="1">
      <c r="A7" s="49" t="s">
        <v>55</v>
      </c>
      <c r="B7" s="50"/>
      <c r="C7" s="50"/>
      <c r="D7" s="50"/>
      <c r="E7" s="50"/>
      <c r="F7" s="50"/>
      <c r="G7" s="50"/>
      <c r="H7" s="50"/>
      <c r="I7" s="50"/>
    </row>
    <row r="8" spans="1:9" s="4" customFormat="1" ht="19.2" customHeight="1" outlineLevel="1">
      <c r="A8" s="51" t="s">
        <v>53</v>
      </c>
      <c r="B8" s="52"/>
      <c r="C8" s="52"/>
      <c r="D8" s="52"/>
      <c r="E8" s="52"/>
      <c r="F8" s="52"/>
      <c r="G8" s="52"/>
      <c r="H8" s="52"/>
      <c r="I8" s="52"/>
    </row>
    <row r="9" spans="1:9" ht="17.399999999999999" customHeight="1">
      <c r="A9" s="47" t="s">
        <v>58</v>
      </c>
      <c r="B9" s="47"/>
      <c r="C9" s="47"/>
      <c r="D9" s="47"/>
      <c r="E9" s="47"/>
      <c r="F9" s="47"/>
      <c r="G9" s="47"/>
      <c r="H9" s="47"/>
      <c r="I9" s="47"/>
    </row>
    <row r="10" spans="1:9" s="4" customFormat="1" ht="24.6" customHeight="1">
      <c r="A10" s="47" t="s">
        <v>59</v>
      </c>
      <c r="B10" s="47"/>
      <c r="C10" s="47"/>
      <c r="D10" s="47"/>
      <c r="E10" s="47"/>
      <c r="F10" s="47"/>
      <c r="G10" s="47"/>
      <c r="H10" s="47"/>
      <c r="I10" s="47"/>
    </row>
    <row r="11" spans="1:9" s="4" customFormat="1" ht="33" customHeight="1">
      <c r="A11" s="48" t="s">
        <v>60</v>
      </c>
      <c r="B11" s="48"/>
      <c r="C11" s="48"/>
      <c r="D11" s="48"/>
      <c r="E11" s="48"/>
      <c r="F11" s="48"/>
      <c r="G11" s="48"/>
      <c r="H11" s="48"/>
      <c r="I11" s="48"/>
    </row>
    <row r="12" spans="1:9" s="4" customFormat="1" ht="25.8" customHeight="1">
      <c r="A12" s="47" t="s">
        <v>61</v>
      </c>
      <c r="B12" s="47"/>
      <c r="C12" s="47"/>
      <c r="D12" s="47"/>
      <c r="E12" s="47"/>
      <c r="F12" s="47"/>
      <c r="G12" s="47"/>
      <c r="H12" s="47"/>
      <c r="I12" s="47"/>
    </row>
    <row r="13" spans="1:9" s="4" customFormat="1" ht="19.8" customHeight="1">
      <c r="A13" s="47" t="s">
        <v>62</v>
      </c>
      <c r="B13" s="47"/>
      <c r="C13" s="47"/>
      <c r="D13" s="47"/>
      <c r="E13" s="47"/>
      <c r="F13" s="47"/>
      <c r="G13" s="47"/>
      <c r="H13" s="47"/>
      <c r="I13" s="47"/>
    </row>
    <row r="14" spans="1:9" s="4" customFormat="1" ht="15" customHeight="1">
      <c r="A14" s="47" t="s">
        <v>63</v>
      </c>
      <c r="B14" s="47"/>
      <c r="C14" s="47"/>
      <c r="D14" s="47"/>
      <c r="E14" s="47"/>
      <c r="F14" s="47"/>
      <c r="G14" s="47"/>
      <c r="H14" s="47"/>
      <c r="I14" s="47"/>
    </row>
    <row r="15" spans="1:9" s="4" customFormat="1" ht="15" customHeight="1">
      <c r="A15" s="47" t="s">
        <v>64</v>
      </c>
      <c r="B15" s="47"/>
      <c r="C15" s="47"/>
      <c r="D15" s="47"/>
      <c r="E15" s="47"/>
      <c r="F15" s="47"/>
      <c r="G15" s="47"/>
      <c r="H15" s="47"/>
      <c r="I15" s="47"/>
    </row>
    <row r="16" spans="1:9" s="4" customFormat="1" ht="22.2" customHeight="1">
      <c r="A16" s="47" t="s">
        <v>65</v>
      </c>
      <c r="B16" s="47"/>
      <c r="C16" s="47"/>
      <c r="D16" s="47"/>
      <c r="E16" s="47"/>
      <c r="F16" s="47"/>
      <c r="G16" s="47"/>
      <c r="H16" s="47"/>
      <c r="I16" s="47"/>
    </row>
    <row r="17" spans="1:9" s="4" customFormat="1" ht="15" customHeight="1">
      <c r="A17" s="2"/>
      <c r="B17" s="39"/>
      <c r="C17" s="39"/>
      <c r="D17" s="39"/>
      <c r="E17" s="39"/>
      <c r="F17" s="39"/>
      <c r="G17" s="39"/>
      <c r="H17" s="39"/>
      <c r="I17" s="2"/>
    </row>
    <row r="18" spans="1:9" s="4" customFormat="1" ht="15" customHeight="1">
      <c r="A18" s="28" t="s">
        <v>1</v>
      </c>
      <c r="B18" s="55" t="s">
        <v>2</v>
      </c>
      <c r="C18" s="56"/>
      <c r="D18" s="56"/>
      <c r="E18" s="56"/>
      <c r="F18" s="56"/>
      <c r="G18" s="56"/>
      <c r="H18" s="56"/>
      <c r="I18" s="56"/>
    </row>
    <row r="19" spans="1:9" s="4" customFormat="1" ht="22.8" customHeight="1">
      <c r="A19" s="5" t="s">
        <v>3</v>
      </c>
      <c r="B19" s="24" t="s">
        <v>4</v>
      </c>
      <c r="C19" s="6" t="s">
        <v>5</v>
      </c>
      <c r="D19" s="7" t="s">
        <v>6</v>
      </c>
      <c r="E19" s="7" t="s">
        <v>7</v>
      </c>
      <c r="F19" s="9" t="s">
        <v>56</v>
      </c>
      <c r="G19" s="7" t="s">
        <v>8</v>
      </c>
      <c r="H19" s="8" t="s">
        <v>9</v>
      </c>
      <c r="I19" s="8" t="s">
        <v>66</v>
      </c>
    </row>
    <row r="20" spans="1:9" s="4" customFormat="1">
      <c r="A20" s="5"/>
      <c r="B20" s="24"/>
      <c r="C20" s="6"/>
      <c r="D20" s="7"/>
      <c r="E20" s="7"/>
      <c r="F20" s="7"/>
      <c r="G20" s="7"/>
      <c r="H20" s="8"/>
      <c r="I20" s="8"/>
    </row>
    <row r="21" spans="1:9" s="4" customFormat="1" ht="16.2" customHeight="1">
      <c r="A21" s="5"/>
      <c r="B21" s="34" t="s">
        <v>10</v>
      </c>
      <c r="C21" s="35"/>
      <c r="D21" s="7"/>
      <c r="E21" s="7"/>
      <c r="F21" s="7"/>
      <c r="G21" s="7"/>
      <c r="H21" s="8"/>
      <c r="I21" s="8"/>
    </row>
    <row r="22" spans="1:9" s="4" customFormat="1" ht="16.2" customHeight="1">
      <c r="A22" s="5"/>
      <c r="B22" s="36" t="s">
        <v>11</v>
      </c>
      <c r="C22" s="9"/>
      <c r="D22" s="10" t="s">
        <v>12</v>
      </c>
      <c r="E22" s="11"/>
      <c r="F22" s="11"/>
      <c r="G22" s="11"/>
      <c r="H22" s="12"/>
      <c r="I22" s="12"/>
    </row>
    <row r="23" spans="1:9" s="4" customFormat="1" ht="16.2" customHeight="1">
      <c r="A23" s="5"/>
      <c r="B23" s="24"/>
      <c r="C23" s="9"/>
      <c r="D23" s="11"/>
      <c r="E23" s="11"/>
      <c r="F23" s="11"/>
      <c r="G23" s="11"/>
      <c r="H23" s="11"/>
      <c r="I23" s="11"/>
    </row>
    <row r="24" spans="1:9" s="4" customFormat="1" ht="16.2" customHeight="1">
      <c r="A24" s="13"/>
      <c r="B24" s="36" t="s">
        <v>13</v>
      </c>
      <c r="C24" s="9"/>
      <c r="D24" s="10" t="s">
        <v>12</v>
      </c>
      <c r="E24" s="11"/>
      <c r="F24" s="11"/>
      <c r="G24" s="11"/>
      <c r="H24" s="11"/>
      <c r="I24" s="11"/>
    </row>
    <row r="25" spans="1:9" s="4" customFormat="1">
      <c r="A25" s="5"/>
      <c r="B25" s="24"/>
      <c r="C25" s="6"/>
      <c r="D25" s="7"/>
      <c r="E25" s="7"/>
      <c r="F25" s="7"/>
      <c r="G25" s="7"/>
      <c r="H25" s="8"/>
      <c r="I25" s="8"/>
    </row>
    <row r="26" spans="1:9" s="4" customFormat="1">
      <c r="A26" s="5"/>
      <c r="B26" s="34" t="s">
        <v>14</v>
      </c>
      <c r="C26" s="35"/>
      <c r="D26" s="7"/>
      <c r="E26" s="7"/>
      <c r="F26" s="7"/>
      <c r="G26" s="7"/>
      <c r="H26" s="8"/>
      <c r="I26" s="8"/>
    </row>
    <row r="27" spans="1:9" s="4" customFormat="1">
      <c r="A27" s="5"/>
      <c r="B27" s="36" t="s">
        <v>15</v>
      </c>
      <c r="C27" s="9"/>
      <c r="D27" s="10"/>
      <c r="E27" s="11"/>
      <c r="F27" s="11"/>
      <c r="G27" s="11"/>
      <c r="H27" s="12"/>
      <c r="I27" s="12"/>
    </row>
    <row r="28" spans="1:9" s="4" customFormat="1" ht="211.2">
      <c r="A28" s="13"/>
      <c r="B28" s="25" t="s">
        <v>16</v>
      </c>
      <c r="C28" s="14"/>
      <c r="D28" s="10"/>
      <c r="E28" s="15"/>
      <c r="F28" s="15"/>
      <c r="G28" s="10"/>
      <c r="H28" s="12"/>
      <c r="I28" s="12"/>
    </row>
    <row r="29" spans="1:9" s="4" customFormat="1" ht="16.2" customHeight="1">
      <c r="A29" s="13"/>
      <c r="B29" s="37" t="s">
        <v>17</v>
      </c>
      <c r="C29" s="38"/>
      <c r="D29" s="10" t="s">
        <v>18</v>
      </c>
      <c r="E29" s="16">
        <v>4</v>
      </c>
      <c r="F29" s="16"/>
      <c r="G29" s="17"/>
      <c r="H29" s="12"/>
      <c r="I29" s="12"/>
    </row>
    <row r="30" spans="1:9" s="4" customFormat="1" ht="16.2" customHeight="1">
      <c r="A30" s="13"/>
      <c r="B30" s="37" t="s">
        <v>19</v>
      </c>
      <c r="C30" s="38"/>
      <c r="D30" s="10" t="s">
        <v>18</v>
      </c>
      <c r="E30" s="16">
        <v>3</v>
      </c>
      <c r="F30" s="16"/>
      <c r="G30" s="17"/>
      <c r="H30" s="12"/>
      <c r="I30" s="12"/>
    </row>
    <row r="31" spans="1:9" s="4" customFormat="1" ht="16.2" customHeight="1">
      <c r="A31" s="13"/>
      <c r="B31" s="37" t="s">
        <v>20</v>
      </c>
      <c r="C31" s="38"/>
      <c r="D31" s="10" t="s">
        <v>18</v>
      </c>
      <c r="E31" s="16">
        <v>3</v>
      </c>
      <c r="F31" s="16"/>
      <c r="G31" s="17"/>
      <c r="H31" s="12"/>
      <c r="I31" s="12"/>
    </row>
    <row r="32" spans="1:9" s="4" customFormat="1" ht="15.6">
      <c r="A32" s="13"/>
      <c r="B32" s="37" t="s">
        <v>21</v>
      </c>
      <c r="C32" s="38"/>
      <c r="D32" s="10" t="s">
        <v>18</v>
      </c>
      <c r="E32" s="16">
        <v>2</v>
      </c>
      <c r="F32" s="16"/>
      <c r="G32" s="17"/>
      <c r="H32" s="12"/>
      <c r="I32" s="12"/>
    </row>
    <row r="33" spans="1:9" s="4" customFormat="1" ht="15.6">
      <c r="A33" s="13"/>
      <c r="B33" s="37" t="s">
        <v>22</v>
      </c>
      <c r="C33" s="38"/>
      <c r="D33" s="18" t="s">
        <v>18</v>
      </c>
      <c r="E33" s="16">
        <v>1</v>
      </c>
      <c r="F33" s="16"/>
      <c r="G33" s="17"/>
      <c r="H33" s="12"/>
      <c r="I33" s="12"/>
    </row>
    <row r="34" spans="1:9" s="4" customFormat="1">
      <c r="A34" s="13"/>
      <c r="B34" s="25"/>
      <c r="C34" s="14"/>
      <c r="D34" s="10"/>
      <c r="E34" s="15"/>
      <c r="F34" s="15"/>
      <c r="G34" s="10"/>
      <c r="H34" s="12"/>
      <c r="I34" s="12"/>
    </row>
    <row r="35" spans="1:9" s="4" customFormat="1">
      <c r="A35" s="5"/>
      <c r="B35" s="36" t="s">
        <v>23</v>
      </c>
      <c r="C35" s="9"/>
      <c r="D35" s="10"/>
      <c r="E35" s="11"/>
      <c r="F35" s="11"/>
      <c r="G35" s="11"/>
      <c r="H35" s="12"/>
      <c r="I35" s="12"/>
    </row>
    <row r="36" spans="1:9" s="4" customFormat="1" ht="16.2" customHeight="1">
      <c r="A36" s="13"/>
      <c r="B36" s="25" t="s">
        <v>24</v>
      </c>
      <c r="C36" s="14"/>
      <c r="D36" s="10"/>
      <c r="E36" s="15"/>
      <c r="F36" s="15"/>
      <c r="G36" s="10"/>
      <c r="H36" s="12"/>
      <c r="I36" s="12"/>
    </row>
    <row r="37" spans="1:9" s="4" customFormat="1" ht="15.6">
      <c r="A37" s="13"/>
      <c r="B37" s="37" t="s">
        <v>17</v>
      </c>
      <c r="C37" s="38"/>
      <c r="D37" s="10" t="s">
        <v>18</v>
      </c>
      <c r="E37" s="16">
        <v>1</v>
      </c>
      <c r="F37" s="16"/>
      <c r="G37" s="17"/>
      <c r="H37" s="12"/>
      <c r="I37" s="12"/>
    </row>
    <row r="38" spans="1:9" s="4" customFormat="1" ht="15.6">
      <c r="A38" s="13"/>
      <c r="B38" s="37" t="s">
        <v>19</v>
      </c>
      <c r="C38" s="38"/>
      <c r="D38" s="10" t="s">
        <v>18</v>
      </c>
      <c r="E38" s="16">
        <v>1</v>
      </c>
      <c r="F38" s="16"/>
      <c r="G38" s="17"/>
      <c r="H38" s="12"/>
      <c r="I38" s="12"/>
    </row>
    <row r="39" spans="1:9" s="4" customFormat="1" ht="15.6">
      <c r="A39" s="13"/>
      <c r="B39" s="37" t="s">
        <v>20</v>
      </c>
      <c r="C39" s="38"/>
      <c r="D39" s="10" t="s">
        <v>18</v>
      </c>
      <c r="E39" s="16">
        <v>1</v>
      </c>
      <c r="F39" s="16"/>
      <c r="G39" s="17"/>
      <c r="H39" s="12"/>
      <c r="I39" s="12"/>
    </row>
    <row r="40" spans="1:9" s="4" customFormat="1" ht="16.2" customHeight="1">
      <c r="A40" s="13"/>
      <c r="B40" s="37" t="s">
        <v>22</v>
      </c>
      <c r="C40" s="38"/>
      <c r="D40" s="18" t="s">
        <v>18</v>
      </c>
      <c r="E40" s="16">
        <v>1</v>
      </c>
      <c r="F40" s="16"/>
      <c r="G40" s="17"/>
      <c r="H40" s="12"/>
      <c r="I40" s="12"/>
    </row>
    <row r="41" spans="1:9" s="4" customFormat="1">
      <c r="A41" s="13"/>
      <c r="B41" s="25"/>
      <c r="C41" s="14"/>
      <c r="D41" s="10"/>
      <c r="E41" s="15"/>
      <c r="F41" s="15"/>
      <c r="G41" s="10"/>
      <c r="H41" s="12"/>
      <c r="I41" s="12"/>
    </row>
    <row r="42" spans="1:9" s="4" customFormat="1" ht="15" customHeight="1">
      <c r="A42" s="5"/>
      <c r="B42" s="36" t="s">
        <v>25</v>
      </c>
      <c r="C42" s="9"/>
      <c r="D42" s="10"/>
      <c r="E42" s="11"/>
      <c r="F42" s="11"/>
      <c r="G42" s="11"/>
      <c r="H42" s="12"/>
      <c r="I42" s="12"/>
    </row>
    <row r="43" spans="1:9" s="4" customFormat="1" ht="15" customHeight="1">
      <c r="A43" s="13"/>
      <c r="B43" s="25" t="s">
        <v>26</v>
      </c>
      <c r="C43" s="14"/>
      <c r="D43" s="10"/>
      <c r="E43" s="15"/>
      <c r="F43" s="15"/>
      <c r="G43" s="10"/>
      <c r="H43" s="12"/>
      <c r="I43" s="12"/>
    </row>
    <row r="44" spans="1:9" s="4" customFormat="1" ht="15.6">
      <c r="A44" s="13"/>
      <c r="B44" s="37" t="s">
        <v>17</v>
      </c>
      <c r="C44" s="38"/>
      <c r="D44" s="10" t="s">
        <v>18</v>
      </c>
      <c r="E44" s="16">
        <v>1</v>
      </c>
      <c r="F44" s="16"/>
      <c r="G44" s="17"/>
      <c r="H44" s="12"/>
      <c r="I44" s="12"/>
    </row>
    <row r="45" spans="1:9" s="4" customFormat="1" ht="16.2" customHeight="1">
      <c r="A45" s="13"/>
      <c r="B45" s="25"/>
      <c r="C45" s="14"/>
      <c r="D45" s="10"/>
      <c r="E45" s="15"/>
      <c r="F45" s="15"/>
      <c r="G45" s="10"/>
      <c r="H45" s="12"/>
      <c r="I45" s="12"/>
    </row>
    <row r="46" spans="1:9" s="4" customFormat="1" ht="26.4">
      <c r="A46" s="5"/>
      <c r="B46" s="36" t="s">
        <v>27</v>
      </c>
      <c r="C46" s="9"/>
      <c r="D46" s="10"/>
      <c r="E46" s="11"/>
      <c r="F46" s="11"/>
      <c r="G46" s="11"/>
      <c r="H46" s="12"/>
      <c r="I46" s="12"/>
    </row>
    <row r="47" spans="1:9" s="4" customFormat="1" ht="290.39999999999998">
      <c r="A47" s="13"/>
      <c r="B47" s="25" t="s">
        <v>28</v>
      </c>
      <c r="C47" s="14"/>
      <c r="D47" s="10"/>
      <c r="E47" s="15"/>
      <c r="F47" s="15"/>
      <c r="G47" s="10"/>
      <c r="H47" s="12"/>
      <c r="I47" s="12"/>
    </row>
    <row r="48" spans="1:9" s="4" customFormat="1" ht="15.6">
      <c r="A48" s="13"/>
      <c r="B48" s="37" t="s">
        <v>17</v>
      </c>
      <c r="C48" s="38"/>
      <c r="D48" s="10" t="s">
        <v>18</v>
      </c>
      <c r="E48" s="16">
        <v>1</v>
      </c>
      <c r="F48" s="16"/>
      <c r="G48" s="17"/>
      <c r="H48" s="12"/>
      <c r="I48" s="12"/>
    </row>
    <row r="49" spans="1:9" s="4" customFormat="1">
      <c r="A49" s="13"/>
      <c r="B49" s="25"/>
      <c r="C49" s="14"/>
      <c r="D49" s="10"/>
      <c r="E49" s="15"/>
      <c r="F49" s="15"/>
      <c r="G49" s="10"/>
      <c r="H49" s="12"/>
      <c r="I49" s="12"/>
    </row>
    <row r="50" spans="1:9" s="4" customFormat="1">
      <c r="A50" s="5"/>
      <c r="B50" s="34" t="s">
        <v>29</v>
      </c>
      <c r="C50" s="35"/>
      <c r="D50" s="7"/>
      <c r="E50" s="7"/>
      <c r="F50" s="7"/>
      <c r="G50" s="7"/>
      <c r="H50" s="8"/>
      <c r="I50" s="8"/>
    </row>
    <row r="51" spans="1:9" s="4" customFormat="1">
      <c r="A51" s="5"/>
      <c r="B51" s="36" t="s">
        <v>30</v>
      </c>
      <c r="C51" s="9"/>
      <c r="D51" s="10"/>
      <c r="E51" s="11"/>
      <c r="F51" s="11"/>
      <c r="G51" s="11"/>
      <c r="H51" s="12"/>
      <c r="I51" s="12"/>
    </row>
    <row r="52" spans="1:9" s="4" customFormat="1" ht="52.8">
      <c r="A52" s="13"/>
      <c r="B52" s="25" t="s">
        <v>31</v>
      </c>
      <c r="C52" s="14"/>
      <c r="D52" s="10"/>
      <c r="E52" s="15"/>
      <c r="F52" s="15"/>
      <c r="G52" s="10"/>
      <c r="H52" s="12"/>
      <c r="I52" s="12"/>
    </row>
    <row r="53" spans="1:9" s="4" customFormat="1" ht="15.6">
      <c r="A53" s="13"/>
      <c r="B53" s="37" t="s">
        <v>17</v>
      </c>
      <c r="C53" s="38"/>
      <c r="D53" s="10" t="s">
        <v>32</v>
      </c>
      <c r="E53" s="18">
        <v>127.65</v>
      </c>
      <c r="F53" s="18"/>
      <c r="G53" s="17"/>
      <c r="H53" s="12"/>
      <c r="I53" s="12"/>
    </row>
    <row r="54" spans="1:9" s="4" customFormat="1" ht="15.6">
      <c r="A54" s="13"/>
      <c r="B54" s="37" t="s">
        <v>19</v>
      </c>
      <c r="C54" s="38"/>
      <c r="D54" s="10" t="s">
        <v>32</v>
      </c>
      <c r="E54" s="15">
        <v>33.9</v>
      </c>
      <c r="F54" s="15"/>
      <c r="G54" s="10"/>
      <c r="H54" s="12"/>
      <c r="I54" s="12"/>
    </row>
    <row r="55" spans="1:9" s="4" customFormat="1" ht="15.6">
      <c r="A55" s="13"/>
      <c r="B55" s="37" t="s">
        <v>20</v>
      </c>
      <c r="C55" s="38"/>
      <c r="D55" s="10" t="s">
        <v>32</v>
      </c>
      <c r="E55" s="15">
        <v>81.3</v>
      </c>
      <c r="F55" s="15"/>
      <c r="G55" s="10"/>
      <c r="H55" s="12"/>
      <c r="I55" s="12"/>
    </row>
    <row r="56" spans="1:9" s="4" customFormat="1" ht="15" customHeight="1">
      <c r="A56" s="13"/>
      <c r="B56" s="37" t="s">
        <v>21</v>
      </c>
      <c r="C56" s="38"/>
      <c r="D56" s="10" t="s">
        <v>32</v>
      </c>
      <c r="E56" s="15">
        <v>69.34</v>
      </c>
      <c r="F56" s="15"/>
      <c r="G56" s="10"/>
      <c r="H56" s="12"/>
      <c r="I56" s="12"/>
    </row>
    <row r="57" spans="1:9" s="4" customFormat="1" ht="15.6">
      <c r="A57" s="13"/>
      <c r="B57" s="37" t="s">
        <v>22</v>
      </c>
      <c r="C57" s="38"/>
      <c r="D57" s="10" t="s">
        <v>32</v>
      </c>
      <c r="E57" s="15">
        <v>34.56</v>
      </c>
      <c r="F57" s="15"/>
      <c r="G57" s="10"/>
      <c r="H57" s="12"/>
      <c r="I57" s="12"/>
    </row>
    <row r="58" spans="1:9" s="4" customFormat="1">
      <c r="A58" s="13"/>
      <c r="B58" s="25"/>
      <c r="C58" s="14"/>
      <c r="D58" s="10"/>
      <c r="E58" s="15"/>
      <c r="F58" s="15"/>
      <c r="G58" s="10"/>
      <c r="H58" s="12"/>
      <c r="I58" s="12"/>
    </row>
    <row r="59" spans="1:9" s="4" customFormat="1" ht="16.2" customHeight="1">
      <c r="A59" s="13"/>
      <c r="B59" s="36" t="s">
        <v>33</v>
      </c>
      <c r="C59" s="14"/>
      <c r="D59" s="10" t="s">
        <v>34</v>
      </c>
      <c r="E59" s="15"/>
      <c r="F59" s="15"/>
      <c r="G59" s="10"/>
      <c r="H59" s="12"/>
      <c r="I59" s="12"/>
    </row>
    <row r="60" spans="1:9" s="4" customFormat="1">
      <c r="A60" s="13"/>
      <c r="B60" s="25"/>
      <c r="C60" s="14"/>
      <c r="D60" s="10"/>
      <c r="E60" s="15"/>
      <c r="F60" s="15"/>
      <c r="G60" s="10"/>
      <c r="H60" s="12"/>
      <c r="I60" s="12"/>
    </row>
    <row r="61" spans="1:9" s="4" customFormat="1">
      <c r="A61" s="13"/>
      <c r="B61" s="36" t="s">
        <v>35</v>
      </c>
      <c r="C61" s="14"/>
      <c r="D61" s="10"/>
      <c r="E61" s="15"/>
      <c r="F61" s="15"/>
      <c r="G61" s="10"/>
      <c r="H61" s="12"/>
      <c r="I61" s="12"/>
    </row>
    <row r="62" spans="1:9" s="4" customFormat="1" ht="26.4">
      <c r="A62" s="13"/>
      <c r="B62" s="25" t="s">
        <v>36</v>
      </c>
      <c r="C62" s="14"/>
      <c r="D62" s="10"/>
      <c r="E62" s="15"/>
      <c r="F62" s="15"/>
      <c r="G62" s="10"/>
      <c r="H62" s="12"/>
      <c r="I62" s="12"/>
    </row>
    <row r="63" spans="1:9" s="4" customFormat="1">
      <c r="A63" s="13"/>
      <c r="B63" s="25"/>
      <c r="C63" s="14"/>
      <c r="D63" s="10"/>
      <c r="E63" s="15"/>
      <c r="F63" s="15"/>
      <c r="G63" s="10"/>
      <c r="H63" s="12"/>
      <c r="I63" s="12"/>
    </row>
    <row r="64" spans="1:9" s="4" customFormat="1">
      <c r="A64" s="5"/>
      <c r="B64" s="34" t="s">
        <v>37</v>
      </c>
      <c r="C64" s="35"/>
      <c r="D64" s="7"/>
      <c r="E64" s="7"/>
      <c r="F64" s="7"/>
      <c r="G64" s="7"/>
      <c r="H64" s="8"/>
      <c r="I64" s="8"/>
    </row>
    <row r="65" spans="1:9" s="4" customFormat="1" ht="39.6">
      <c r="A65" s="5"/>
      <c r="B65" s="36" t="s">
        <v>38</v>
      </c>
      <c r="C65" s="9"/>
      <c r="D65" s="10"/>
      <c r="E65" s="11"/>
      <c r="F65" s="11"/>
      <c r="G65" s="11"/>
      <c r="H65" s="12"/>
      <c r="I65" s="12"/>
    </row>
    <row r="66" spans="1:9" s="4" customFormat="1" ht="158.4">
      <c r="A66" s="13"/>
      <c r="B66" s="25" t="s">
        <v>39</v>
      </c>
      <c r="C66" s="14"/>
      <c r="D66" s="10"/>
      <c r="E66" s="15"/>
      <c r="F66" s="15"/>
      <c r="G66" s="10"/>
      <c r="H66" s="12"/>
      <c r="I66" s="12"/>
    </row>
    <row r="67" spans="1:9" s="4" customFormat="1" ht="15.6">
      <c r="A67" s="13"/>
      <c r="B67" s="37" t="s">
        <v>17</v>
      </c>
      <c r="C67" s="38"/>
      <c r="D67" s="10" t="s">
        <v>40</v>
      </c>
      <c r="E67" s="18">
        <v>700.59</v>
      </c>
      <c r="F67" s="18"/>
      <c r="G67" s="17"/>
      <c r="H67" s="12"/>
      <c r="I67" s="12"/>
    </row>
    <row r="68" spans="1:9" s="4" customFormat="1" ht="16.2" customHeight="1">
      <c r="A68" s="13"/>
      <c r="B68" s="37" t="s">
        <v>19</v>
      </c>
      <c r="C68" s="38"/>
      <c r="D68" s="10" t="s">
        <v>40</v>
      </c>
      <c r="E68" s="15">
        <v>703.47</v>
      </c>
      <c r="F68" s="15"/>
      <c r="G68" s="17"/>
      <c r="H68" s="12"/>
      <c r="I68" s="12"/>
    </row>
    <row r="69" spans="1:9" s="4" customFormat="1" ht="15.6">
      <c r="A69" s="13"/>
      <c r="B69" s="37" t="s">
        <v>20</v>
      </c>
      <c r="C69" s="38"/>
      <c r="D69" s="10" t="s">
        <v>40</v>
      </c>
      <c r="E69" s="15">
        <v>697.53</v>
      </c>
      <c r="F69" s="15"/>
      <c r="G69" s="17"/>
      <c r="H69" s="12"/>
      <c r="I69" s="12"/>
    </row>
    <row r="70" spans="1:9" s="4" customFormat="1" ht="15.6">
      <c r="A70" s="13"/>
      <c r="B70" s="37" t="s">
        <v>41</v>
      </c>
      <c r="C70" s="38"/>
      <c r="D70" s="10" t="s">
        <v>40</v>
      </c>
      <c r="E70" s="15">
        <v>692.49</v>
      </c>
      <c r="F70" s="15"/>
      <c r="G70" s="17"/>
      <c r="H70" s="12"/>
      <c r="I70" s="12"/>
    </row>
    <row r="71" spans="1:9" s="4" customFormat="1" ht="15.6">
      <c r="A71" s="13"/>
      <c r="B71" s="37" t="s">
        <v>21</v>
      </c>
      <c r="C71" s="38"/>
      <c r="D71" s="10" t="s">
        <v>40</v>
      </c>
      <c r="E71" s="15">
        <v>686.34</v>
      </c>
      <c r="F71" s="15"/>
      <c r="G71" s="17"/>
      <c r="H71" s="12"/>
      <c r="I71" s="12"/>
    </row>
    <row r="72" spans="1:9" s="4" customFormat="1" ht="15.6">
      <c r="A72" s="13"/>
      <c r="B72" s="37" t="s">
        <v>22</v>
      </c>
      <c r="C72" s="38"/>
      <c r="D72" s="10" t="s">
        <v>40</v>
      </c>
      <c r="E72" s="15">
        <v>627.87</v>
      </c>
      <c r="F72" s="15"/>
      <c r="G72" s="17"/>
      <c r="H72" s="12"/>
      <c r="I72" s="12"/>
    </row>
    <row r="73" spans="1:9" s="4" customFormat="1">
      <c r="A73" s="13"/>
      <c r="B73" s="25"/>
      <c r="C73" s="14"/>
      <c r="D73" s="10"/>
      <c r="E73" s="15"/>
      <c r="F73" s="15"/>
      <c r="G73" s="10"/>
      <c r="H73" s="12"/>
      <c r="I73" s="12"/>
    </row>
    <row r="74" spans="1:9" s="4" customFormat="1" ht="15" customHeight="1">
      <c r="A74" s="5"/>
      <c r="B74" s="36" t="s">
        <v>42</v>
      </c>
      <c r="C74" s="9"/>
      <c r="D74" s="10"/>
      <c r="E74" s="11"/>
      <c r="F74" s="11"/>
      <c r="G74" s="11"/>
      <c r="H74" s="12"/>
      <c r="I74" s="12"/>
    </row>
    <row r="75" spans="1:9" s="4" customFormat="1" ht="184.8">
      <c r="A75" s="13"/>
      <c r="B75" s="25" t="s">
        <v>43</v>
      </c>
      <c r="C75" s="14"/>
      <c r="D75" s="10"/>
      <c r="E75" s="15"/>
      <c r="F75" s="15"/>
      <c r="G75" s="10"/>
      <c r="H75" s="12"/>
      <c r="I75" s="12"/>
    </row>
    <row r="76" spans="1:9" s="4" customFormat="1" ht="15.6">
      <c r="A76" s="13"/>
      <c r="B76" s="37" t="s">
        <v>17</v>
      </c>
      <c r="C76" s="38"/>
      <c r="D76" s="10" t="s">
        <v>40</v>
      </c>
      <c r="E76" s="18">
        <v>63.81</v>
      </c>
      <c r="F76" s="18"/>
      <c r="G76" s="17"/>
      <c r="H76" s="12"/>
      <c r="I76" s="12"/>
    </row>
    <row r="77" spans="1:9" s="4" customFormat="1" ht="15.6">
      <c r="A77" s="13"/>
      <c r="B77" s="37" t="s">
        <v>19</v>
      </c>
      <c r="C77" s="38"/>
      <c r="D77" s="10" t="s">
        <v>40</v>
      </c>
      <c r="E77" s="15">
        <v>197.69</v>
      </c>
      <c r="F77" s="15"/>
      <c r="G77" s="17"/>
      <c r="H77" s="12"/>
      <c r="I77" s="12"/>
    </row>
    <row r="78" spans="1:9" s="4" customFormat="1" ht="15.6">
      <c r="A78" s="13"/>
      <c r="B78" s="37" t="s">
        <v>20</v>
      </c>
      <c r="C78" s="38"/>
      <c r="D78" s="10" t="s">
        <v>40</v>
      </c>
      <c r="E78" s="15">
        <v>40.65</v>
      </c>
      <c r="F78" s="15"/>
      <c r="G78" s="17"/>
      <c r="H78" s="12"/>
      <c r="I78" s="12"/>
    </row>
    <row r="79" spans="1:9" s="4" customFormat="1" ht="15.6">
      <c r="A79" s="13"/>
      <c r="B79" s="37" t="s">
        <v>21</v>
      </c>
      <c r="C79" s="38"/>
      <c r="D79" s="10" t="s">
        <v>40</v>
      </c>
      <c r="E79" s="15">
        <v>34.67</v>
      </c>
      <c r="F79" s="15"/>
      <c r="G79" s="17"/>
      <c r="H79" s="12"/>
      <c r="I79" s="12"/>
    </row>
    <row r="80" spans="1:9" s="4" customFormat="1" ht="16.2" customHeight="1">
      <c r="A80" s="13"/>
      <c r="B80" s="37" t="s">
        <v>22</v>
      </c>
      <c r="C80" s="38"/>
      <c r="D80" s="10" t="s">
        <v>40</v>
      </c>
      <c r="E80" s="15">
        <v>17.28</v>
      </c>
      <c r="F80" s="15"/>
      <c r="G80" s="17"/>
      <c r="H80" s="12"/>
      <c r="I80" s="12"/>
    </row>
    <row r="81" spans="1:9" s="4" customFormat="1">
      <c r="A81" s="13"/>
      <c r="B81" s="25"/>
      <c r="C81" s="14"/>
      <c r="D81" s="10"/>
      <c r="E81" s="15"/>
      <c r="F81" s="15"/>
      <c r="G81" s="10"/>
      <c r="H81" s="12"/>
      <c r="I81" s="12"/>
    </row>
    <row r="82" spans="1:9" s="4" customFormat="1">
      <c r="A82" s="5"/>
      <c r="B82" s="34" t="s">
        <v>44</v>
      </c>
      <c r="C82" s="35"/>
      <c r="D82" s="7"/>
      <c r="E82" s="7"/>
      <c r="F82" s="7"/>
      <c r="G82" s="7"/>
      <c r="H82" s="8"/>
      <c r="I82" s="8"/>
    </row>
    <row r="83" spans="1:9" s="4" customFormat="1">
      <c r="A83" s="5"/>
      <c r="B83" s="36" t="s">
        <v>45</v>
      </c>
      <c r="C83" s="9"/>
      <c r="D83" s="10"/>
      <c r="E83" s="11"/>
      <c r="F83" s="11"/>
      <c r="G83" s="11"/>
      <c r="H83" s="12"/>
      <c r="I83" s="12"/>
    </row>
    <row r="84" spans="1:9" s="4" customFormat="1" ht="79.2">
      <c r="A84" s="13"/>
      <c r="B84" s="25" t="s">
        <v>46</v>
      </c>
      <c r="C84" s="14"/>
      <c r="D84" s="10" t="s">
        <v>57</v>
      </c>
      <c r="E84" s="15">
        <v>1</v>
      </c>
      <c r="F84" s="15"/>
      <c r="G84" s="10"/>
      <c r="H84" s="12"/>
      <c r="I84" s="12"/>
    </row>
    <row r="85" spans="1:9" s="4" customFormat="1">
      <c r="A85" s="13"/>
      <c r="B85" s="26"/>
      <c r="C85" s="13"/>
      <c r="D85" s="10"/>
      <c r="E85" s="15"/>
      <c r="F85" s="15"/>
      <c r="G85" s="10"/>
      <c r="H85" s="12"/>
      <c r="I85" s="12"/>
    </row>
    <row r="86" spans="1:9" s="4" customFormat="1">
      <c r="A86" s="5"/>
      <c r="B86" s="36" t="s">
        <v>47</v>
      </c>
      <c r="C86" s="9"/>
      <c r="D86" s="10"/>
      <c r="E86" s="11"/>
      <c r="F86" s="11"/>
      <c r="G86" s="11"/>
      <c r="H86" s="12"/>
      <c r="I86" s="12"/>
    </row>
    <row r="87" spans="1:9" s="4" customFormat="1" ht="145.19999999999999">
      <c r="A87" s="13"/>
      <c r="B87" s="25" t="s">
        <v>48</v>
      </c>
      <c r="C87" s="14"/>
      <c r="D87" s="10" t="s">
        <v>12</v>
      </c>
      <c r="E87" s="15"/>
      <c r="F87" s="15"/>
      <c r="G87" s="10"/>
      <c r="H87" s="12"/>
      <c r="I87" s="12"/>
    </row>
    <row r="88" spans="1:9" s="4" customFormat="1" ht="15.6">
      <c r="A88" s="13"/>
      <c r="B88" s="37" t="s">
        <v>17</v>
      </c>
      <c r="C88" s="38"/>
      <c r="D88" s="10"/>
      <c r="E88" s="18"/>
      <c r="F88" s="18"/>
      <c r="G88" s="17"/>
      <c r="H88" s="12"/>
      <c r="I88" s="12"/>
    </row>
    <row r="89" spans="1:9" s="4" customFormat="1" ht="15.6">
      <c r="A89" s="13"/>
      <c r="B89" s="37" t="s">
        <v>19</v>
      </c>
      <c r="C89" s="38"/>
      <c r="D89" s="10"/>
      <c r="E89" s="15"/>
      <c r="F89" s="15"/>
      <c r="G89" s="10"/>
      <c r="H89" s="12"/>
      <c r="I89" s="12"/>
    </row>
    <row r="90" spans="1:9" s="4" customFormat="1" ht="15.6">
      <c r="A90" s="13"/>
      <c r="B90" s="37" t="s">
        <v>20</v>
      </c>
      <c r="C90" s="38"/>
      <c r="D90" s="10"/>
      <c r="E90" s="15"/>
      <c r="F90" s="15"/>
      <c r="G90" s="10"/>
      <c r="H90" s="12"/>
      <c r="I90" s="12"/>
    </row>
    <row r="91" spans="1:9" s="4" customFormat="1" ht="15.6">
      <c r="A91" s="13"/>
      <c r="B91" s="37" t="s">
        <v>41</v>
      </c>
      <c r="C91" s="38"/>
      <c r="D91" s="10"/>
      <c r="E91" s="15"/>
      <c r="F91" s="15"/>
      <c r="G91" s="10"/>
      <c r="H91" s="12"/>
      <c r="I91" s="12"/>
    </row>
    <row r="92" spans="1:9" s="4" customFormat="1" ht="15.6">
      <c r="A92" s="13"/>
      <c r="B92" s="37" t="s">
        <v>21</v>
      </c>
      <c r="C92" s="38"/>
      <c r="D92" s="10"/>
      <c r="E92" s="15"/>
      <c r="F92" s="15"/>
      <c r="G92" s="10"/>
      <c r="H92" s="12"/>
      <c r="I92" s="12"/>
    </row>
    <row r="93" spans="1:9" s="4" customFormat="1" ht="10.199999999999999" customHeight="1">
      <c r="A93" s="13"/>
      <c r="B93" s="37" t="s">
        <v>22</v>
      </c>
      <c r="C93" s="38"/>
      <c r="D93" s="10"/>
      <c r="E93" s="15"/>
      <c r="F93" s="15"/>
      <c r="G93" s="10"/>
      <c r="H93" s="12"/>
      <c r="I93" s="12"/>
    </row>
    <row r="94" spans="1:9" s="4" customFormat="1" ht="19.5" customHeight="1">
      <c r="A94" s="13"/>
      <c r="B94" s="25"/>
      <c r="C94" s="14"/>
      <c r="D94" s="10"/>
      <c r="E94" s="15"/>
      <c r="F94" s="15"/>
      <c r="G94" s="10"/>
      <c r="H94" s="12"/>
      <c r="I94" s="12"/>
    </row>
    <row r="95" spans="1:9" s="22" customFormat="1" ht="11.4" customHeight="1" outlineLevel="1">
      <c r="A95" s="5"/>
      <c r="B95" s="36" t="s">
        <v>49</v>
      </c>
      <c r="C95" s="9"/>
      <c r="D95" s="10"/>
      <c r="E95" s="11"/>
      <c r="F95" s="11"/>
      <c r="G95" s="11"/>
      <c r="H95" s="12"/>
      <c r="I95" s="12"/>
    </row>
    <row r="96" spans="1:9" ht="26.4">
      <c r="A96" s="13"/>
      <c r="B96" s="25" t="s">
        <v>50</v>
      </c>
      <c r="C96" s="14"/>
      <c r="D96" s="10" t="s">
        <v>12</v>
      </c>
      <c r="E96" s="15"/>
      <c r="F96" s="15"/>
      <c r="G96" s="10"/>
      <c r="H96" s="12"/>
      <c r="I96" s="12"/>
    </row>
    <row r="97" spans="1:9">
      <c r="A97" s="13"/>
      <c r="B97" s="25"/>
      <c r="C97" s="14"/>
      <c r="D97" s="10"/>
      <c r="E97" s="15"/>
      <c r="F97" s="15"/>
      <c r="G97" s="10"/>
      <c r="H97" s="12"/>
      <c r="I97" s="12"/>
    </row>
    <row r="98" spans="1:9">
      <c r="A98" s="5"/>
      <c r="B98" s="36" t="s">
        <v>51</v>
      </c>
      <c r="C98" s="9"/>
      <c r="D98" s="10"/>
      <c r="E98" s="11"/>
      <c r="F98" s="11"/>
      <c r="G98" s="11"/>
      <c r="H98" s="12"/>
      <c r="I98" s="12"/>
    </row>
    <row r="99" spans="1:9" ht="26.4">
      <c r="A99" s="13"/>
      <c r="B99" s="25" t="s">
        <v>36</v>
      </c>
      <c r="C99" s="14"/>
      <c r="D99" s="10"/>
      <c r="E99" s="15"/>
      <c r="F99" s="15"/>
      <c r="G99" s="10"/>
      <c r="H99" s="12"/>
      <c r="I99" s="12"/>
    </row>
    <row r="100" spans="1:9">
      <c r="A100" s="13"/>
      <c r="B100" s="25"/>
      <c r="C100" s="14"/>
      <c r="D100" s="10"/>
      <c r="E100" s="15"/>
      <c r="F100" s="15"/>
      <c r="G100" s="10"/>
      <c r="H100" s="12"/>
      <c r="I100" s="12"/>
    </row>
    <row r="101" spans="1:9">
      <c r="A101" s="4"/>
      <c r="B101" s="27"/>
      <c r="C101" s="19"/>
      <c r="D101" s="20"/>
      <c r="E101" s="20"/>
      <c r="F101" s="20"/>
      <c r="G101" s="20"/>
      <c r="H101" s="20"/>
      <c r="I101" s="20"/>
    </row>
    <row r="102" spans="1:9">
      <c r="A102" s="29" t="str">
        <f>"TOTAL € HT - "&amp;B18</f>
        <v xml:space="preserve">TOTAL € HT - M. INTERIEURE &amp; P. TECHNIQUE  </v>
      </c>
      <c r="B102" s="30"/>
      <c r="C102" s="31"/>
      <c r="D102" s="31"/>
      <c r="E102" s="31"/>
      <c r="F102" s="31"/>
      <c r="G102" s="32"/>
      <c r="H102" s="33">
        <f>SUM(H21:H100)</f>
        <v>0</v>
      </c>
      <c r="I102" s="33">
        <f>SUM(I21:I100)</f>
        <v>0</v>
      </c>
    </row>
    <row r="103" spans="1:9">
      <c r="A103" s="22"/>
      <c r="B103" s="21"/>
      <c r="C103" s="22"/>
      <c r="D103" s="22"/>
      <c r="E103" s="22"/>
      <c r="F103" s="22"/>
      <c r="G103" s="22"/>
      <c r="H103" s="22"/>
      <c r="I103" s="22"/>
    </row>
  </sheetData>
  <mergeCells count="16">
    <mergeCell ref="A7:I7"/>
    <mergeCell ref="A8:I8"/>
    <mergeCell ref="A6:I6"/>
    <mergeCell ref="A3:I4"/>
    <mergeCell ref="B18:I18"/>
    <mergeCell ref="B17:H17"/>
    <mergeCell ref="A1:G2"/>
    <mergeCell ref="B5:H5"/>
    <mergeCell ref="A9:I9"/>
    <mergeCell ref="A10:I10"/>
    <mergeCell ref="A11:I11"/>
    <mergeCell ref="A12:I12"/>
    <mergeCell ref="A13:I13"/>
    <mergeCell ref="A14:I14"/>
    <mergeCell ref="A15:I15"/>
    <mergeCell ref="A16:I16"/>
  </mergeCells>
  <conditionalFormatting sqref="B21:B22 D22 A24:B24 D24 B26:B28 D27 A28 C28:H28 A29:H33 B33:B36 A34 C34:H34 D35 A36 C36:H36 A37:H39 B40:H40 A40:A41 B40:B43 C41:H41 D42 A43 C43:H43 A44:H44 A45 C45:H45 B45:B47 D46 A47 C47:H47 A48:H48 A49 C49:H49 B49:B52 D51 A52 C52:H52 B64:B65 D65 A66:H66 A67:C67 D67:H72 B68:C72 A68:A73 B73:H73 B74 D74 B82:B83 D83 A84:H85 B86 D86 A87:H94 B95 D95 A96:H97 D98 B98:B99 A99 C99:H99 A100:H100 A53:H63 A75:H81">
    <cfRule type="expression" dxfId="3" priority="949">
      <formula>IF(#REF!="OPTION",TRUE,FALSE)</formula>
    </cfRule>
    <cfRule type="expression" dxfId="2" priority="950">
      <formula>IF(#REF!="SUPPR",TRUE,FALSE)</formula>
    </cfRule>
  </conditionalFormatting>
  <conditionalFormatting sqref="I28:I34 I36:I41 I43:I45 I47:I49 I66:I73 I84:I85 I87:I94 I96:I97 I99:I100 I52:I63 I75:I81">
    <cfRule type="expression" dxfId="1" priority="1">
      <formula>IF(#REF!="OPTION",TRUE,FALSE)</formula>
    </cfRule>
    <cfRule type="expression" dxfId="0" priority="2">
      <formula>IF(#REF!="SUPPR",TRUE,FALSE)</formula>
    </cfRule>
  </conditionalFormatting>
  <dataValidations count="1">
    <dataValidation allowBlank="1" sqref="A3"/>
  </dataValidations>
  <hyperlinks>
    <hyperlink ref="A3:H4" location="SYNTHESE!A1" display="DPGF"/>
    <hyperlink ref="I3:I4" location="SYNTHESE!A1" display="DPGF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Gayathri Pepiliya</dc:creator>
  <cp:lastModifiedBy>NOVOTNY LAURYN (CPAM GIRONDE)</cp:lastModifiedBy>
  <dcterms:created xsi:type="dcterms:W3CDTF">2025-06-30T05:48:02Z</dcterms:created>
  <dcterms:modified xsi:type="dcterms:W3CDTF">2025-08-14T08:56:05Z</dcterms:modified>
</cp:coreProperties>
</file>